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0" sheetId="1" r:id="rId1"/>
  </sheets>
  <definedNames>
    <definedName name="_xlnm.Print_Area" localSheetId="0">'10'!$A$1:$S$28</definedName>
  </definedNames>
  <calcPr fullCalcOnLoad="1"/>
</workbook>
</file>

<file path=xl/sharedStrings.xml><?xml version="1.0" encoding="utf-8"?>
<sst xmlns="http://schemas.openxmlformats.org/spreadsheetml/2006/main" count="27" uniqueCount="27">
  <si>
    <t>Treibhausgas-Emissionen</t>
  </si>
  <si>
    <t>Energiedaten</t>
  </si>
  <si>
    <t xml:space="preserve"> nach Gasen und Quellkategorien</t>
  </si>
  <si>
    <t>Tabelle 10</t>
  </si>
  <si>
    <t>Deutschland</t>
  </si>
  <si>
    <t>letzte Änderung: 08.07.2008</t>
  </si>
  <si>
    <t>Basiswert *</t>
  </si>
  <si>
    <t xml:space="preserve">  Treibhausgasemissionen</t>
  </si>
  <si>
    <r>
      <t>in Mt 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-Äquivalent</t>
    </r>
  </si>
  <si>
    <t xml:space="preserve">  Gesamt nach Gasen</t>
  </si>
  <si>
    <t xml:space="preserve">  Gesamt ohne Landnutzungsänderung und Forstwirtschaft</t>
  </si>
  <si>
    <r>
      <t xml:space="preserve">  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</si>
  <si>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r>
      <t xml:space="preserve">  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ohne Landnutzungsänderung und Forstwirtschaft</t>
    </r>
  </si>
  <si>
    <r>
      <t xml:space="preserve">   CH</t>
    </r>
    <r>
      <rPr>
        <vertAlign val="subscript"/>
        <sz val="10"/>
        <rFont val="Times New Roman"/>
        <family val="1"/>
      </rPr>
      <t>4</t>
    </r>
  </si>
  <si>
    <r>
      <t xml:space="preserve">   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</si>
  <si>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t xml:space="preserve">   HFCs</t>
  </si>
  <si>
    <t xml:space="preserve">   PFCs</t>
  </si>
  <si>
    <r>
      <t xml:space="preserve">   SF</t>
    </r>
    <r>
      <rPr>
        <vertAlign val="subscript"/>
        <sz val="10"/>
        <rFont val="Times New Roman"/>
        <family val="1"/>
      </rPr>
      <t>6</t>
    </r>
  </si>
  <si>
    <t xml:space="preserve">  Gesamt nach Quellkategorien</t>
  </si>
  <si>
    <t xml:space="preserve">   Energie</t>
  </si>
  <si>
    <t xml:space="preserve">   Industrieprozesse</t>
  </si>
  <si>
    <t xml:space="preserve">   Lösemittel und andere Produktverwendung</t>
  </si>
  <si>
    <t xml:space="preserve">   Landwirtschaft</t>
  </si>
  <si>
    <t xml:space="preserve">   Landnutzungsänderung und Forstwirtschaft</t>
  </si>
  <si>
    <t xml:space="preserve">   Müll</t>
  </si>
  <si>
    <t>*) Für das Treibhausgas-Minderungsziel im Rahmen des Kyoto-Prozesses wird je nach emittiertem Gas das Basisjahr 1990 bzw. 1995 zugrunde gelegt.</t>
  </si>
  <si>
    <t>Quelle: Umweltbundesamt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</si>
</sst>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&quot;  &quot;"/>
    <numFmt numFmtId="166" formatCode="#,##0.000000&quot;  &quot;"/>
  </numFmts>
  <fonts count="14">
    <font>
      <b/>
      <sz val="12"/>
      <name val="NewCenturySchlbk"/>
      <family val="1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b/>
      <sz val="8"/>
      <name val="NewCenturySchlbk"/>
      <family val="1"/>
    </font>
    <font>
      <sz val="10"/>
      <name val="NewCenturySchlbk"/>
      <family val="1"/>
    </font>
    <font>
      <sz val="8"/>
      <name val="NewCenturySchlbk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Alignment="1">
      <alignment/>
    </xf>
    <xf numFmtId="164" fontId="2" fillId="0" borderId="1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2" fillId="0" borderId="4" xfId="0" applyFont="1" applyFill="1" applyBorder="1" applyAlignment="1">
      <alignment horizontal="center"/>
    </xf>
    <xf numFmtId="164" fontId="4" fillId="0" borderId="0" xfId="0" applyFont="1" applyAlignment="1">
      <alignment/>
    </xf>
    <xf numFmtId="164" fontId="2" fillId="0" borderId="5" xfId="0" applyFont="1" applyFill="1" applyBorder="1" applyAlignment="1">
      <alignment horizontal="center"/>
    </xf>
    <xf numFmtId="164" fontId="3" fillId="2" borderId="6" xfId="0" applyFont="1" applyFill="1" applyBorder="1" applyAlignment="1">
      <alignment horizontal="center"/>
    </xf>
    <xf numFmtId="164" fontId="4" fillId="2" borderId="6" xfId="0" applyFont="1" applyFill="1" applyBorder="1" applyAlignment="1">
      <alignment horizontal="center"/>
    </xf>
    <xf numFmtId="164" fontId="5" fillId="0" borderId="5" xfId="0" applyFont="1" applyFill="1" applyBorder="1" applyAlignment="1">
      <alignment horizontal="center"/>
    </xf>
    <xf numFmtId="164" fontId="2" fillId="0" borderId="7" xfId="0" applyFont="1" applyFill="1" applyBorder="1" applyAlignment="1">
      <alignment horizontal="left"/>
    </xf>
    <xf numFmtId="164" fontId="6" fillId="2" borderId="8" xfId="0" applyFont="1" applyFill="1" applyBorder="1" applyAlignment="1">
      <alignment horizontal="center"/>
    </xf>
    <xf numFmtId="164" fontId="6" fillId="2" borderId="9" xfId="0" applyFont="1" applyFill="1" applyBorder="1" applyAlignment="1">
      <alignment horizontal="center"/>
    </xf>
    <xf numFmtId="164" fontId="6" fillId="0" borderId="8" xfId="0" applyFont="1" applyFill="1" applyBorder="1" applyAlignment="1">
      <alignment horizontal="center"/>
    </xf>
    <xf numFmtId="164" fontId="6" fillId="0" borderId="9" xfId="0" applyFont="1" applyFill="1" applyBorder="1" applyAlignment="1">
      <alignment horizontal="center"/>
    </xf>
    <xf numFmtId="164" fontId="4" fillId="0" borderId="10" xfId="0" applyFont="1" applyFill="1" applyBorder="1" applyAlignment="1">
      <alignment horizontal="center"/>
    </xf>
    <xf numFmtId="164" fontId="4" fillId="0" borderId="0" xfId="0" applyFont="1" applyAlignment="1">
      <alignment horizontal="left"/>
    </xf>
    <xf numFmtId="164" fontId="4" fillId="0" borderId="11" xfId="0" applyFont="1" applyBorder="1" applyAlignment="1">
      <alignment horizontal="left"/>
    </xf>
    <xf numFmtId="164" fontId="7" fillId="0" borderId="12" xfId="0" applyFont="1" applyBorder="1" applyAlignment="1">
      <alignment horizontal="center" vertical="center" wrapText="1"/>
    </xf>
    <xf numFmtId="164" fontId="7" fillId="0" borderId="11" xfId="0" applyFont="1" applyBorder="1" applyAlignment="1">
      <alignment horizontal="center" vertical="center"/>
    </xf>
    <xf numFmtId="164" fontId="7" fillId="0" borderId="3" xfId="0" applyFont="1" applyBorder="1" applyAlignment="1">
      <alignment horizontal="left" vertical="center"/>
    </xf>
    <xf numFmtId="164" fontId="7" fillId="0" borderId="13" xfId="0" applyFont="1" applyBorder="1" applyAlignment="1">
      <alignment horizontal="center" vertical="center"/>
    </xf>
    <xf numFmtId="164" fontId="7" fillId="0" borderId="0" xfId="0" applyFont="1" applyAlignment="1">
      <alignment/>
    </xf>
    <xf numFmtId="164" fontId="7" fillId="2" borderId="14" xfId="0" applyFont="1" applyFill="1" applyBorder="1" applyAlignment="1">
      <alignment horizontal="left"/>
    </xf>
    <xf numFmtId="165" fontId="7" fillId="2" borderId="15" xfId="0" applyNumberFormat="1" applyFont="1" applyFill="1" applyBorder="1" applyAlignment="1">
      <alignment/>
    </xf>
    <xf numFmtId="165" fontId="7" fillId="2" borderId="16" xfId="0" applyNumberFormat="1" applyFont="1" applyFill="1" applyBorder="1" applyAlignment="1">
      <alignment/>
    </xf>
    <xf numFmtId="165" fontId="7" fillId="2" borderId="13" xfId="0" applyNumberFormat="1" applyFont="1" applyFill="1" applyBorder="1" applyAlignment="1">
      <alignment/>
    </xf>
    <xf numFmtId="165" fontId="7" fillId="2" borderId="17" xfId="0" applyNumberFormat="1" applyFont="1" applyFill="1" applyBorder="1" applyAlignment="1">
      <alignment/>
    </xf>
    <xf numFmtId="165" fontId="7" fillId="2" borderId="18" xfId="0" applyNumberFormat="1" applyFont="1" applyFill="1" applyBorder="1" applyAlignment="1">
      <alignment/>
    </xf>
    <xf numFmtId="164" fontId="7" fillId="3" borderId="8" xfId="0" applyFont="1" applyFill="1" applyBorder="1" applyAlignment="1">
      <alignment horizontal="left" wrapText="1"/>
    </xf>
    <xf numFmtId="165" fontId="7" fillId="3" borderId="19" xfId="0" applyNumberFormat="1" applyFont="1" applyFill="1" applyBorder="1" applyAlignment="1">
      <alignment/>
    </xf>
    <xf numFmtId="165" fontId="7" fillId="3" borderId="20" xfId="0" applyNumberFormat="1" applyFont="1" applyFill="1" applyBorder="1" applyAlignment="1">
      <alignment/>
    </xf>
    <xf numFmtId="165" fontId="7" fillId="3" borderId="9" xfId="0" applyNumberFormat="1" applyFont="1" applyFill="1" applyBorder="1" applyAlignment="1">
      <alignment/>
    </xf>
    <xf numFmtId="165" fontId="7" fillId="3" borderId="21" xfId="0" applyNumberFormat="1" applyFont="1" applyFill="1" applyBorder="1" applyAlignment="1">
      <alignment/>
    </xf>
    <xf numFmtId="165" fontId="7" fillId="3" borderId="22" xfId="0" applyNumberFormat="1" applyFont="1" applyFill="1" applyBorder="1" applyAlignment="1">
      <alignment/>
    </xf>
    <xf numFmtId="164" fontId="9" fillId="0" borderId="23" xfId="0" applyFont="1" applyBorder="1" applyAlignment="1">
      <alignment horizontal="left"/>
    </xf>
    <xf numFmtId="165" fontId="9" fillId="0" borderId="24" xfId="0" applyNumberFormat="1" applyFont="1" applyBorder="1" applyAlignment="1">
      <alignment/>
    </xf>
    <xf numFmtId="165" fontId="9" fillId="0" borderId="25" xfId="0" applyNumberFormat="1" applyFont="1" applyBorder="1" applyAlignment="1">
      <alignment/>
    </xf>
    <xf numFmtId="164" fontId="9" fillId="0" borderId="26" xfId="0" applyFont="1" applyBorder="1" applyAlignment="1">
      <alignment horizontal="left"/>
    </xf>
    <xf numFmtId="165" fontId="9" fillId="0" borderId="27" xfId="0" applyNumberFormat="1" applyFont="1" applyBorder="1" applyAlignment="1">
      <alignment/>
    </xf>
    <xf numFmtId="164" fontId="9" fillId="0" borderId="28" xfId="0" applyFont="1" applyBorder="1" applyAlignment="1">
      <alignment horizontal="left"/>
    </xf>
    <xf numFmtId="164" fontId="9" fillId="0" borderId="29" xfId="0" applyFont="1" applyBorder="1" applyAlignment="1">
      <alignment horizontal="left"/>
    </xf>
    <xf numFmtId="165" fontId="9" fillId="0" borderId="30" xfId="0" applyNumberFormat="1" applyFont="1" applyBorder="1" applyAlignment="1">
      <alignment/>
    </xf>
    <xf numFmtId="165" fontId="9" fillId="0" borderId="31" xfId="0" applyNumberFormat="1" applyFont="1" applyBorder="1" applyAlignment="1">
      <alignment/>
    </xf>
    <xf numFmtId="164" fontId="5" fillId="0" borderId="3" xfId="0" applyFont="1" applyBorder="1" applyAlignment="1">
      <alignment horizontal="left"/>
    </xf>
    <xf numFmtId="165" fontId="9" fillId="0" borderId="3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164" fontId="7" fillId="2" borderId="32" xfId="0" applyFont="1" applyFill="1" applyBorder="1" applyAlignment="1">
      <alignment horizontal="left"/>
    </xf>
    <xf numFmtId="166" fontId="11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left"/>
    </xf>
    <xf numFmtId="166" fontId="12" fillId="0" borderId="0" xfId="0" applyNumberFormat="1" applyFont="1" applyAlignment="1">
      <alignment/>
    </xf>
    <xf numFmtId="166" fontId="1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0</xdr:col>
      <xdr:colOff>2514600</xdr:colOff>
      <xdr:row>4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240982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8">
    <pageSetUpPr fitToPage="1"/>
  </sheetPr>
  <dimension ref="A1:S34"/>
  <sheetViews>
    <sheetView showGridLines="0" tabSelected="1" workbookViewId="0" topLeftCell="A1">
      <selection activeCell="B3" sqref="B3"/>
    </sheetView>
  </sheetViews>
  <sheetFormatPr defaultColWidth="11.19921875" defaultRowHeight="15.75"/>
  <cols>
    <col min="1" max="1" width="44.296875" style="1" customWidth="1"/>
    <col min="2" max="2" width="9" style="1" customWidth="1"/>
    <col min="3" max="19" width="6.3984375" style="1" customWidth="1"/>
    <col min="20" max="16384" width="11" style="1" customWidth="1"/>
  </cols>
  <sheetData>
    <row r="1" spans="1:19" s="8" customFormat="1" ht="20.2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6"/>
      <c r="S1" s="7"/>
    </row>
    <row r="2" spans="1:19" s="8" customFormat="1" ht="20.25" customHeight="1">
      <c r="A2" s="9"/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9" t="s">
        <v>1</v>
      </c>
      <c r="R2" s="9"/>
      <c r="S2" s="9"/>
    </row>
    <row r="3" spans="1:19" s="8" customFormat="1" ht="20.25" customHeight="1">
      <c r="A3" s="9"/>
      <c r="B3" s="11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9" t="s">
        <v>3</v>
      </c>
      <c r="R3" s="9"/>
      <c r="S3" s="9"/>
    </row>
    <row r="4" spans="1:19" s="8" customFormat="1" ht="19.5" customHeight="1">
      <c r="A4" s="9"/>
      <c r="B4" s="11" t="s">
        <v>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 t="s">
        <v>5</v>
      </c>
      <c r="R4" s="12"/>
      <c r="S4" s="12"/>
    </row>
    <row r="5" spans="1:19" s="8" customFormat="1" ht="15.75" customHeight="1">
      <c r="A5" s="13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17"/>
      <c r="S5" s="18"/>
    </row>
    <row r="6" spans="1:15" s="8" customFormat="1" ht="24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9" s="8" customFormat="1" ht="15">
      <c r="A7" s="20"/>
      <c r="B7" s="21" t="s">
        <v>6</v>
      </c>
      <c r="C7" s="22">
        <v>1990</v>
      </c>
      <c r="D7" s="22">
        <v>1991</v>
      </c>
      <c r="E7" s="22">
        <v>1992</v>
      </c>
      <c r="F7" s="22">
        <v>1993</v>
      </c>
      <c r="G7" s="22">
        <v>1994</v>
      </c>
      <c r="H7" s="22">
        <v>1995</v>
      </c>
      <c r="I7" s="22">
        <v>1996</v>
      </c>
      <c r="J7" s="22">
        <v>1997</v>
      </c>
      <c r="K7" s="22">
        <v>1998</v>
      </c>
      <c r="L7" s="22">
        <v>1999</v>
      </c>
      <c r="M7" s="22">
        <v>2000</v>
      </c>
      <c r="N7" s="22">
        <v>2001</v>
      </c>
      <c r="O7" s="22">
        <v>2002</v>
      </c>
      <c r="P7" s="22">
        <v>2003</v>
      </c>
      <c r="Q7" s="22">
        <v>2004</v>
      </c>
      <c r="R7" s="22">
        <v>2005</v>
      </c>
      <c r="S7" s="22">
        <v>2006</v>
      </c>
    </row>
    <row r="8" spans="1:17" s="25" customFormat="1" ht="27" customHeight="1">
      <c r="A8" s="23" t="s">
        <v>7</v>
      </c>
      <c r="B8" s="24" t="s">
        <v>8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9" s="8" customFormat="1" ht="15">
      <c r="A9" s="26" t="s">
        <v>9</v>
      </c>
      <c r="B9" s="27">
        <f aca="true" t="shared" si="0" ref="B9:S9">B11+B13+B14+B15+B16+B17</f>
        <v>1203.0275264949846</v>
      </c>
      <c r="C9" s="28">
        <f t="shared" si="0"/>
        <v>1199.4473178807843</v>
      </c>
      <c r="D9" s="28">
        <f t="shared" si="0"/>
        <v>1150.4969238923238</v>
      </c>
      <c r="E9" s="28">
        <f t="shared" si="0"/>
        <v>1099.1861414521718</v>
      </c>
      <c r="F9" s="28">
        <f t="shared" si="0"/>
        <v>1085.71505052602</v>
      </c>
      <c r="G9" s="28">
        <f t="shared" si="0"/>
        <v>1066.8473355333026</v>
      </c>
      <c r="H9" s="28">
        <f t="shared" si="0"/>
        <v>1063.8486690224206</v>
      </c>
      <c r="I9" s="28">
        <f t="shared" si="0"/>
        <v>1083.0871844133553</v>
      </c>
      <c r="J9" s="28">
        <f t="shared" si="0"/>
        <v>1045.3771706691007</v>
      </c>
      <c r="K9" s="28">
        <f t="shared" si="0"/>
        <v>1020.0534792100909</v>
      </c>
      <c r="L9" s="28">
        <f t="shared" si="0"/>
        <v>987.8986034776897</v>
      </c>
      <c r="M9" s="28">
        <f t="shared" si="0"/>
        <v>985.5613603428707</v>
      </c>
      <c r="N9" s="28">
        <f t="shared" si="0"/>
        <v>1001.6282975557552</v>
      </c>
      <c r="O9" s="29">
        <f t="shared" si="0"/>
        <v>982.3428822500831</v>
      </c>
      <c r="P9" s="27">
        <f t="shared" si="0"/>
        <v>994.6503972254258</v>
      </c>
      <c r="Q9" s="30">
        <f t="shared" si="0"/>
        <v>991.753054384412</v>
      </c>
      <c r="R9" s="31">
        <f t="shared" si="0"/>
        <v>968.9247972324744</v>
      </c>
      <c r="S9" s="31">
        <f t="shared" si="0"/>
        <v>968.3948933717667</v>
      </c>
    </row>
    <row r="10" spans="1:19" s="8" customFormat="1" ht="15.75" customHeight="1">
      <c r="A10" s="32" t="s">
        <v>10</v>
      </c>
      <c r="B10" s="33">
        <f aca="true" t="shared" si="1" ref="B10:S10">SUM(B12:B17)</f>
        <v>1231.6432214887777</v>
      </c>
      <c r="C10" s="34">
        <f t="shared" si="1"/>
        <v>1228.0630128745772</v>
      </c>
      <c r="D10" s="34">
        <f t="shared" si="1"/>
        <v>1179.969137810946</v>
      </c>
      <c r="E10" s="34">
        <f t="shared" si="1"/>
        <v>1129.3364868235915</v>
      </c>
      <c r="F10" s="34">
        <f t="shared" si="1"/>
        <v>1116.3477017673997</v>
      </c>
      <c r="G10" s="34">
        <f t="shared" si="1"/>
        <v>1098.1243153483038</v>
      </c>
      <c r="H10" s="34">
        <f t="shared" si="1"/>
        <v>1095.3853918282111</v>
      </c>
      <c r="I10" s="34">
        <f t="shared" si="1"/>
        <v>1115.0552707384873</v>
      </c>
      <c r="J10" s="34">
        <f t="shared" si="1"/>
        <v>1077.7459100652484</v>
      </c>
      <c r="K10" s="34">
        <f t="shared" si="1"/>
        <v>1052.680356656636</v>
      </c>
      <c r="L10" s="34">
        <f t="shared" si="1"/>
        <v>1020.9865406875308</v>
      </c>
      <c r="M10" s="34">
        <f t="shared" si="1"/>
        <v>1019.9156305509929</v>
      </c>
      <c r="N10" s="34">
        <f t="shared" si="1"/>
        <v>1036.7560306011196</v>
      </c>
      <c r="O10" s="35">
        <f t="shared" si="1"/>
        <v>1017.691895693348</v>
      </c>
      <c r="P10" s="33">
        <f t="shared" si="1"/>
        <v>1030.5206412464122</v>
      </c>
      <c r="Q10" s="36">
        <f t="shared" si="1"/>
        <v>1028.0054657370165</v>
      </c>
      <c r="R10" s="37">
        <f t="shared" si="1"/>
        <v>1005.4220319184118</v>
      </c>
      <c r="S10" s="37">
        <f t="shared" si="1"/>
        <v>1005.2154230862758</v>
      </c>
    </row>
    <row r="11" spans="1:19" s="8" customFormat="1" ht="15.75" customHeight="1">
      <c r="A11" s="38" t="s">
        <v>11</v>
      </c>
      <c r="B11" s="39">
        <v>1003.5565628793898</v>
      </c>
      <c r="C11" s="39">
        <v>1003.5565628793898</v>
      </c>
      <c r="D11" s="39">
        <v>964.7978299962532</v>
      </c>
      <c r="E11" s="39">
        <v>916.483042854621</v>
      </c>
      <c r="F11" s="39">
        <v>906.1916908736664</v>
      </c>
      <c r="G11" s="39">
        <v>891.3779450463387</v>
      </c>
      <c r="H11" s="39">
        <v>889.2517955185207</v>
      </c>
      <c r="I11" s="39">
        <v>911.3474200820172</v>
      </c>
      <c r="J11" s="39">
        <v>880.5305294121374</v>
      </c>
      <c r="K11" s="39">
        <v>873.1849699063154</v>
      </c>
      <c r="L11" s="39">
        <v>846.4919874746275</v>
      </c>
      <c r="M11" s="39">
        <v>849.0379308434648</v>
      </c>
      <c r="N11" s="39">
        <v>866.2906563783903</v>
      </c>
      <c r="O11" s="39">
        <v>851.1980848138439</v>
      </c>
      <c r="P11" s="39">
        <v>864.9429857773648</v>
      </c>
      <c r="Q11" s="39">
        <v>863.5661138753643</v>
      </c>
      <c r="R11" s="39">
        <v>840.3135230973443</v>
      </c>
      <c r="S11" s="40">
        <v>843.4329104966185</v>
      </c>
    </row>
    <row r="12" spans="1:19" s="8" customFormat="1" ht="15">
      <c r="A12" s="41" t="s">
        <v>12</v>
      </c>
      <c r="B12" s="39">
        <v>1032.1722578731828</v>
      </c>
      <c r="C12" s="39">
        <v>1032.1722578731828</v>
      </c>
      <c r="D12" s="39">
        <v>994.2700439148756</v>
      </c>
      <c r="E12" s="39">
        <v>946.6333882260407</v>
      </c>
      <c r="F12" s="39">
        <v>936.8243421150462</v>
      </c>
      <c r="G12" s="39">
        <v>922.6549248613399</v>
      </c>
      <c r="H12" s="39">
        <v>920.7885183243112</v>
      </c>
      <c r="I12" s="39">
        <v>943.315506407149</v>
      </c>
      <c r="J12" s="39">
        <v>912.8992688082853</v>
      </c>
      <c r="K12" s="39">
        <v>905.8118473528605</v>
      </c>
      <c r="L12" s="39">
        <v>879.5799246844688</v>
      </c>
      <c r="M12" s="39">
        <v>883.392201051587</v>
      </c>
      <c r="N12" s="39">
        <v>901.4183894237548</v>
      </c>
      <c r="O12" s="39">
        <v>886.5470982571089</v>
      </c>
      <c r="P12" s="39">
        <v>900.8132297983512</v>
      </c>
      <c r="Q12" s="39">
        <v>899.8185252279686</v>
      </c>
      <c r="R12" s="39">
        <v>876.8107577832818</v>
      </c>
      <c r="S12" s="42">
        <v>880.2534402111277</v>
      </c>
    </row>
    <row r="13" spans="1:19" s="8" customFormat="1" ht="15">
      <c r="A13" s="43" t="s">
        <v>13</v>
      </c>
      <c r="B13" s="39">
        <v>99.26614941711448</v>
      </c>
      <c r="C13" s="39">
        <v>99.26614941711448</v>
      </c>
      <c r="D13" s="39">
        <v>93.881232096398</v>
      </c>
      <c r="E13" s="39">
        <v>89.75346847761719</v>
      </c>
      <c r="F13" s="39">
        <v>89.3008209454875</v>
      </c>
      <c r="G13" s="39">
        <v>84.74602153482185</v>
      </c>
      <c r="H13" s="39">
        <v>81.47620293049647</v>
      </c>
      <c r="I13" s="39">
        <v>78.37226694286937</v>
      </c>
      <c r="J13" s="39">
        <v>74.5324091377056</v>
      </c>
      <c r="K13" s="39">
        <v>69.27852808087273</v>
      </c>
      <c r="L13" s="39">
        <v>68.56470661359526</v>
      </c>
      <c r="M13" s="39">
        <v>64.70444100895726</v>
      </c>
      <c r="N13" s="39">
        <v>61.41751181589228</v>
      </c>
      <c r="O13" s="39">
        <v>57.851860378309375</v>
      </c>
      <c r="P13" s="39">
        <v>53.757299198211605</v>
      </c>
      <c r="Q13" s="39">
        <v>49.582782510414894</v>
      </c>
      <c r="R13" s="39">
        <v>47.67819864387306</v>
      </c>
      <c r="S13" s="42">
        <v>45.878790464712736</v>
      </c>
    </row>
    <row r="14" spans="1:19" s="8" customFormat="1" ht="15">
      <c r="A14" s="43" t="s">
        <v>14</v>
      </c>
      <c r="B14" s="39">
        <v>84.76328414416277</v>
      </c>
      <c r="C14" s="39">
        <v>84.76328414416277</v>
      </c>
      <c r="D14" s="39">
        <v>80.3536952513539</v>
      </c>
      <c r="E14" s="39">
        <v>81.11646146624524</v>
      </c>
      <c r="F14" s="39">
        <v>77.63276599263018</v>
      </c>
      <c r="G14" s="39">
        <v>78.02558590809075</v>
      </c>
      <c r="H14" s="39">
        <v>77.67914051908583</v>
      </c>
      <c r="I14" s="39">
        <v>78.87173717707866</v>
      </c>
      <c r="J14" s="39">
        <v>75.6589470894702</v>
      </c>
      <c r="K14" s="39">
        <v>62.46469507584152</v>
      </c>
      <c r="L14" s="39">
        <v>59.09685450530999</v>
      </c>
      <c r="M14" s="39">
        <v>59.48571577567557</v>
      </c>
      <c r="N14" s="39">
        <v>60.42106166818843</v>
      </c>
      <c r="O14" s="39">
        <v>59.75910555593179</v>
      </c>
      <c r="P14" s="39">
        <v>62.40016748700122</v>
      </c>
      <c r="Q14" s="39">
        <v>64.61934349446005</v>
      </c>
      <c r="R14" s="39">
        <v>66.11874059088139</v>
      </c>
      <c r="S14" s="42">
        <v>63.352654492977</v>
      </c>
    </row>
    <row r="15" spans="1:19" s="8" customFormat="1" ht="15">
      <c r="A15" s="43" t="s">
        <v>15</v>
      </c>
      <c r="B15" s="39">
        <v>6.471662435018139</v>
      </c>
      <c r="C15" s="39">
        <v>4.36878</v>
      </c>
      <c r="D15" s="39">
        <v>4.013094860540072</v>
      </c>
      <c r="E15" s="39">
        <v>4.097540566766822</v>
      </c>
      <c r="F15" s="39">
        <v>4.224066016844969</v>
      </c>
      <c r="G15" s="39">
        <v>4.354232119012508</v>
      </c>
      <c r="H15" s="39">
        <v>6.471662435018139</v>
      </c>
      <c r="I15" s="39">
        <v>5.852519711918709</v>
      </c>
      <c r="J15" s="39">
        <v>6.38354183731328</v>
      </c>
      <c r="K15" s="39">
        <v>6.951430275235207</v>
      </c>
      <c r="L15" s="39">
        <v>7.192261795732971</v>
      </c>
      <c r="M15" s="39">
        <v>6.469434817417115</v>
      </c>
      <c r="N15" s="39">
        <v>7.877785825375742</v>
      </c>
      <c r="O15" s="39">
        <v>8.541810128012184</v>
      </c>
      <c r="P15" s="39">
        <v>8.381279221235795</v>
      </c>
      <c r="Q15" s="39">
        <v>8.66888224188281</v>
      </c>
      <c r="R15" s="39">
        <v>9.36172398653002</v>
      </c>
      <c r="S15" s="42">
        <v>9.814763929482735</v>
      </c>
    </row>
    <row r="16" spans="1:19" s="8" customFormat="1" ht="15">
      <c r="A16" s="43" t="s">
        <v>16</v>
      </c>
      <c r="B16" s="39">
        <v>1.749598999969</v>
      </c>
      <c r="C16" s="39">
        <v>2.7075774999999997</v>
      </c>
      <c r="D16" s="39">
        <v>2.3329025000000003</v>
      </c>
      <c r="E16" s="39">
        <v>2.1018125</v>
      </c>
      <c r="F16" s="39">
        <v>1.960625</v>
      </c>
      <c r="G16" s="39">
        <v>1.6495465</v>
      </c>
      <c r="H16" s="39">
        <v>1.749598999969</v>
      </c>
      <c r="I16" s="39">
        <v>1.7139000650434</v>
      </c>
      <c r="J16" s="39">
        <v>1.3687490150352</v>
      </c>
      <c r="K16" s="39">
        <v>1.4728104050223</v>
      </c>
      <c r="L16" s="39">
        <v>1.2425705802655997</v>
      </c>
      <c r="M16" s="39">
        <v>0.7856885792931</v>
      </c>
      <c r="N16" s="39">
        <v>0.7232210100561</v>
      </c>
      <c r="O16" s="39">
        <v>0.7946659925722</v>
      </c>
      <c r="P16" s="39">
        <v>0.8575711982799998</v>
      </c>
      <c r="Q16" s="39">
        <v>0.83040861228</v>
      </c>
      <c r="R16" s="39">
        <v>0.71827296628</v>
      </c>
      <c r="S16" s="42">
        <v>0.58227899028</v>
      </c>
    </row>
    <row r="17" spans="1:19" s="8" customFormat="1" ht="15">
      <c r="A17" s="44" t="s">
        <v>17</v>
      </c>
      <c r="B17" s="39">
        <v>7.220268619330406</v>
      </c>
      <c r="C17" s="39">
        <v>4.7849639401171435</v>
      </c>
      <c r="D17" s="39">
        <v>5.118169187778429</v>
      </c>
      <c r="E17" s="39">
        <v>5.633815586921577</v>
      </c>
      <c r="F17" s="39">
        <v>6.405081697390853</v>
      </c>
      <c r="G17" s="39">
        <v>6.694004425038812</v>
      </c>
      <c r="H17" s="39">
        <v>7.220268619330406</v>
      </c>
      <c r="I17" s="39">
        <v>6.929340434428245</v>
      </c>
      <c r="J17" s="39">
        <v>6.9029941774388135</v>
      </c>
      <c r="K17" s="39">
        <v>6.701045466803706</v>
      </c>
      <c r="L17" s="39">
        <v>5.31022250815827</v>
      </c>
      <c r="M17" s="39">
        <v>5.078149318062824</v>
      </c>
      <c r="N17" s="39">
        <v>4.898060857852307</v>
      </c>
      <c r="O17" s="45">
        <v>4.197355381413552</v>
      </c>
      <c r="P17" s="45">
        <v>4.311094343332291</v>
      </c>
      <c r="Q17" s="45">
        <v>4.485523650010061</v>
      </c>
      <c r="R17" s="45">
        <v>4.734337947565521</v>
      </c>
      <c r="S17" s="46">
        <v>5.333494997695645</v>
      </c>
    </row>
    <row r="18" spans="1:15" s="8" customFormat="1" ht="1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</row>
    <row r="19" spans="1:19" s="8" customFormat="1" ht="15">
      <c r="A19" s="50" t="s">
        <v>18</v>
      </c>
      <c r="B19" s="27">
        <f aca="true" t="shared" si="2" ref="B19:S19">SUM(B20:B25)</f>
        <v>1203.0275264949846</v>
      </c>
      <c r="C19" s="28">
        <f t="shared" si="2"/>
        <v>1199.447317880784</v>
      </c>
      <c r="D19" s="28">
        <f t="shared" si="2"/>
        <v>1150.4969238923236</v>
      </c>
      <c r="E19" s="28">
        <f t="shared" si="2"/>
        <v>1099.1861414521716</v>
      </c>
      <c r="F19" s="28">
        <f t="shared" si="2"/>
        <v>1085.71505052602</v>
      </c>
      <c r="G19" s="28">
        <f t="shared" si="2"/>
        <v>1066.8473355333026</v>
      </c>
      <c r="H19" s="28">
        <f t="shared" si="2"/>
        <v>1063.8486690224204</v>
      </c>
      <c r="I19" s="28">
        <f t="shared" si="2"/>
        <v>1083.0871844133558</v>
      </c>
      <c r="J19" s="28">
        <f t="shared" si="2"/>
        <v>1045.3771706691005</v>
      </c>
      <c r="K19" s="28">
        <f t="shared" si="2"/>
        <v>1020.0534792100908</v>
      </c>
      <c r="L19" s="28">
        <f t="shared" si="2"/>
        <v>987.8986034776898</v>
      </c>
      <c r="M19" s="28">
        <f t="shared" si="2"/>
        <v>985.5613603428707</v>
      </c>
      <c r="N19" s="28">
        <f t="shared" si="2"/>
        <v>1001.6282975557551</v>
      </c>
      <c r="O19" s="29">
        <f t="shared" si="2"/>
        <v>982.342882250083</v>
      </c>
      <c r="P19" s="27">
        <f t="shared" si="2"/>
        <v>994.6503972254255</v>
      </c>
      <c r="Q19" s="31">
        <f t="shared" si="2"/>
        <v>991.7530543844122</v>
      </c>
      <c r="R19" s="31">
        <f t="shared" si="2"/>
        <v>968.9247972324741</v>
      </c>
      <c r="S19" s="31">
        <f t="shared" si="2"/>
        <v>968.3948933717667</v>
      </c>
    </row>
    <row r="20" spans="1:19" s="8" customFormat="1" ht="15">
      <c r="A20" s="41" t="s">
        <v>19</v>
      </c>
      <c r="B20" s="39">
        <v>987.6921442432902</v>
      </c>
      <c r="C20" s="39">
        <v>987.6921442432902</v>
      </c>
      <c r="D20" s="39">
        <v>952.6369984702274</v>
      </c>
      <c r="E20" s="39">
        <v>904.6953679266416</v>
      </c>
      <c r="F20" s="39">
        <v>897.8037246023323</v>
      </c>
      <c r="G20" s="39">
        <v>875.5617530629345</v>
      </c>
      <c r="H20" s="39">
        <v>871.1459914386318</v>
      </c>
      <c r="I20" s="39">
        <v>897.4345181686308</v>
      </c>
      <c r="J20" s="39">
        <v>861.3309941455631</v>
      </c>
      <c r="K20" s="39">
        <v>852.723303825805</v>
      </c>
      <c r="L20" s="39">
        <v>830.505100123675</v>
      </c>
      <c r="M20" s="39">
        <v>828.1190537306866</v>
      </c>
      <c r="N20" s="39">
        <v>848.8718997586151</v>
      </c>
      <c r="O20" s="39">
        <v>833.4755509356303</v>
      </c>
      <c r="P20" s="39">
        <v>845.2908879368545</v>
      </c>
      <c r="Q20" s="39">
        <v>840.6438030191716</v>
      </c>
      <c r="R20" s="39">
        <v>819.3617855987684</v>
      </c>
      <c r="S20" s="40">
        <v>818.9049883759495</v>
      </c>
    </row>
    <row r="21" spans="1:19" s="8" customFormat="1" ht="15">
      <c r="A21" s="41" t="s">
        <v>20</v>
      </c>
      <c r="B21" s="39">
        <v>123.37922707046253</v>
      </c>
      <c r="C21" s="39">
        <v>119.79901845626213</v>
      </c>
      <c r="D21" s="39">
        <v>114.4318674790665</v>
      </c>
      <c r="E21" s="39">
        <v>114.43288677541818</v>
      </c>
      <c r="F21" s="39">
        <v>110.73375015850581</v>
      </c>
      <c r="G21" s="39">
        <v>118.9757601467673</v>
      </c>
      <c r="H21" s="39">
        <v>121.27506932189755</v>
      </c>
      <c r="I21" s="39">
        <v>117.24166544873034</v>
      </c>
      <c r="J21" s="39">
        <v>119.93865084016728</v>
      </c>
      <c r="K21" s="39">
        <v>106.03992503454123</v>
      </c>
      <c r="L21" s="39">
        <v>97.67551911407485</v>
      </c>
      <c r="M21" s="39">
        <v>100.92945072384106</v>
      </c>
      <c r="N21" s="39">
        <v>99.65937097518815</v>
      </c>
      <c r="O21" s="39">
        <v>99.78182499069294</v>
      </c>
      <c r="P21" s="39">
        <v>102.97155032376509</v>
      </c>
      <c r="Q21" s="39">
        <v>107.0628587197479</v>
      </c>
      <c r="R21" s="39">
        <v>107.13920350248056</v>
      </c>
      <c r="S21" s="42">
        <v>108.1778463656634</v>
      </c>
    </row>
    <row r="22" spans="1:19" s="8" customFormat="1" ht="15">
      <c r="A22" s="41" t="s">
        <v>21</v>
      </c>
      <c r="B22" s="39">
        <v>2.0885416099999996</v>
      </c>
      <c r="C22" s="39">
        <v>2.0885416099999996</v>
      </c>
      <c r="D22" s="39">
        <v>2.00540581</v>
      </c>
      <c r="E22" s="39">
        <v>1.92227001</v>
      </c>
      <c r="F22" s="39">
        <v>1.8391311099999998</v>
      </c>
      <c r="G22" s="39">
        <v>1.7559953099999999</v>
      </c>
      <c r="H22" s="39">
        <v>1.6728595100000003</v>
      </c>
      <c r="I22" s="39">
        <v>1.58972371</v>
      </c>
      <c r="J22" s="39">
        <v>1.5065879099999997</v>
      </c>
      <c r="K22" s="39">
        <v>1.42345211</v>
      </c>
      <c r="L22" s="39">
        <v>1.3403132099999997</v>
      </c>
      <c r="M22" s="39">
        <v>1.2571774099999997</v>
      </c>
      <c r="N22" s="39">
        <v>1.17404161</v>
      </c>
      <c r="O22" s="39">
        <v>1.17404161</v>
      </c>
      <c r="P22" s="39">
        <v>1.17404161</v>
      </c>
      <c r="Q22" s="39">
        <v>1.17404161</v>
      </c>
      <c r="R22" s="39">
        <v>1.17404161</v>
      </c>
      <c r="S22" s="42">
        <v>1.1740072</v>
      </c>
    </row>
    <row r="23" spans="1:19" s="8" customFormat="1" ht="15">
      <c r="A23" s="41" t="s">
        <v>22</v>
      </c>
      <c r="B23" s="39">
        <v>77.68494297440031</v>
      </c>
      <c r="C23" s="39">
        <v>77.68494297440031</v>
      </c>
      <c r="D23" s="39">
        <v>70.13220750962768</v>
      </c>
      <c r="E23" s="39">
        <v>68.12948151363709</v>
      </c>
      <c r="F23" s="39">
        <v>67.00124236802708</v>
      </c>
      <c r="G23" s="39">
        <v>64.96834952175755</v>
      </c>
      <c r="H23" s="39">
        <v>66.58925414413723</v>
      </c>
      <c r="I23" s="39">
        <v>66.58133758738204</v>
      </c>
      <c r="J23" s="39">
        <v>65.48576215907391</v>
      </c>
      <c r="K23" s="39">
        <v>65.6880063351395</v>
      </c>
      <c r="L23" s="39">
        <v>66.9513940671729</v>
      </c>
      <c r="M23" s="39">
        <v>67.1218057217393</v>
      </c>
      <c r="N23" s="39">
        <v>66.58572670823409</v>
      </c>
      <c r="O23" s="39">
        <v>64.61177595309469</v>
      </c>
      <c r="P23" s="39">
        <v>64.2869520836825</v>
      </c>
      <c r="Q23" s="39">
        <v>63.957104825666846</v>
      </c>
      <c r="R23" s="39">
        <v>63.5424396582327</v>
      </c>
      <c r="S23" s="42">
        <v>63.5424396582327</v>
      </c>
    </row>
    <row r="24" spans="1:19" s="8" customFormat="1" ht="15">
      <c r="A24" s="41" t="s">
        <v>23</v>
      </c>
      <c r="B24" s="39">
        <v>-28.240828409168426</v>
      </c>
      <c r="C24" s="39">
        <v>-28.240828409168426</v>
      </c>
      <c r="D24" s="39">
        <v>-29.097347333997867</v>
      </c>
      <c r="E24" s="39">
        <v>-29.77547878679523</v>
      </c>
      <c r="F24" s="39">
        <v>-30.2577846567553</v>
      </c>
      <c r="G24" s="39">
        <v>-30.90211323037667</v>
      </c>
      <c r="H24" s="39">
        <v>-31.16185622116613</v>
      </c>
      <c r="I24" s="39">
        <v>-31.593219740507266</v>
      </c>
      <c r="J24" s="39">
        <v>-31.99387281152336</v>
      </c>
      <c r="K24" s="39">
        <v>-32.25201086192063</v>
      </c>
      <c r="L24" s="39">
        <v>-32.713070625216666</v>
      </c>
      <c r="M24" s="39">
        <v>-33.93266056769209</v>
      </c>
      <c r="N24" s="39">
        <v>-34.70612340493443</v>
      </c>
      <c r="O24" s="39">
        <v>-34.92740380283496</v>
      </c>
      <c r="P24" s="39">
        <v>-35.44863438055647</v>
      </c>
      <c r="Q24" s="39">
        <v>-35.83080171217421</v>
      </c>
      <c r="R24" s="39">
        <v>-36.0756250455075</v>
      </c>
      <c r="S24" s="42">
        <v>-36.398920074079</v>
      </c>
    </row>
    <row r="25" spans="1:19" s="8" customFormat="1" ht="15">
      <c r="A25" s="44" t="s">
        <v>24</v>
      </c>
      <c r="B25" s="45">
        <v>40.42349900600001</v>
      </c>
      <c r="C25" s="45">
        <v>40.42349900600001</v>
      </c>
      <c r="D25" s="45">
        <v>40.3877919574</v>
      </c>
      <c r="E25" s="45">
        <v>39.78161401327</v>
      </c>
      <c r="F25" s="45">
        <v>38.59498694391001</v>
      </c>
      <c r="G25" s="45">
        <v>36.48759072222</v>
      </c>
      <c r="H25" s="45">
        <v>34.32735082892</v>
      </c>
      <c r="I25" s="45">
        <v>31.8331592391199</v>
      </c>
      <c r="J25" s="45">
        <v>29.109048425819555</v>
      </c>
      <c r="K25" s="45">
        <v>26.43080276652565</v>
      </c>
      <c r="L25" s="45">
        <v>24.139347587983746</v>
      </c>
      <c r="M25" s="45">
        <v>22.06653332429585</v>
      </c>
      <c r="N25" s="45">
        <v>20.0433819086523</v>
      </c>
      <c r="O25" s="45">
        <v>18.2270925635</v>
      </c>
      <c r="P25" s="45">
        <v>16.375599651679998</v>
      </c>
      <c r="Q25" s="45">
        <v>14.746047921999999</v>
      </c>
      <c r="R25" s="45">
        <v>13.7829519085</v>
      </c>
      <c r="S25" s="46">
        <v>12.994531845999997</v>
      </c>
    </row>
    <row r="26" spans="2:17" ht="12" customHeight="1">
      <c r="B26" s="51"/>
      <c r="C26" s="51"/>
      <c r="D26" s="51"/>
      <c r="E26" s="51"/>
      <c r="F26" s="51"/>
      <c r="G26" s="51"/>
      <c r="H26" s="51"/>
      <c r="I26" s="51"/>
      <c r="J26" s="51"/>
      <c r="K26"/>
      <c r="L26" s="51"/>
      <c r="M26" s="51"/>
      <c r="N26" s="51"/>
      <c r="O26" s="51"/>
      <c r="P26" s="51"/>
      <c r="Q26" s="51"/>
    </row>
    <row r="27" spans="1:11" s="8" customFormat="1" ht="15">
      <c r="A27" s="52" t="s">
        <v>25</v>
      </c>
      <c r="K27"/>
    </row>
    <row r="28" spans="1:11" s="8" customFormat="1" ht="15">
      <c r="A28" s="53" t="s">
        <v>26</v>
      </c>
      <c r="K28"/>
    </row>
    <row r="29" ht="15">
      <c r="K29"/>
    </row>
    <row r="30" spans="2:17" ht="15">
      <c r="B30" s="54"/>
      <c r="C30" s="55"/>
      <c r="D30" s="55"/>
      <c r="E30" s="55"/>
      <c r="F30" s="55"/>
      <c r="G30" s="55"/>
      <c r="H30" s="55"/>
      <c r="I30" s="55"/>
      <c r="J30" s="55"/>
      <c r="K30"/>
      <c r="L30" s="55"/>
      <c r="M30" s="55"/>
      <c r="N30" s="55"/>
      <c r="O30" s="55"/>
      <c r="P30" s="55"/>
      <c r="Q30" s="55"/>
    </row>
    <row r="31" ht="15">
      <c r="K31"/>
    </row>
    <row r="32" ht="15">
      <c r="K32"/>
    </row>
    <row r="33" ht="15">
      <c r="K33"/>
    </row>
    <row r="34" ht="15">
      <c r="K34"/>
    </row>
  </sheetData>
  <mergeCells count="7">
    <mergeCell ref="B2:P2"/>
    <mergeCell ref="Q2:S2"/>
    <mergeCell ref="B3:P3"/>
    <mergeCell ref="Q3:S3"/>
    <mergeCell ref="B4:P4"/>
    <mergeCell ref="Q4:S4"/>
    <mergeCell ref="B8:Q8"/>
  </mergeCells>
  <printOptions horizontalCentered="1"/>
  <pageMargins left="0.7875" right="0.7875" top="0.49027777777777776" bottom="0.984027777777777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aniehaus</dc:creator>
  <cp:keywords/>
  <dc:description/>
  <cp:lastModifiedBy/>
  <dcterms:created xsi:type="dcterms:W3CDTF">2008-07-15T08:16:39Z</dcterms:created>
  <dcterms:modified xsi:type="dcterms:W3CDTF">2009-02-12T12:05:46Z</dcterms:modified>
  <cp:category/>
  <cp:version/>
  <cp:contentType/>
  <cp:contentStatus/>
</cp:coreProperties>
</file>